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J195" i="1"/>
  <c r="I176" i="1"/>
  <c r="J176" i="1"/>
  <c r="H176" i="1"/>
  <c r="J157" i="1"/>
  <c r="H157" i="1"/>
  <c r="J138" i="1"/>
  <c r="H138" i="1"/>
  <c r="J119" i="1"/>
  <c r="H119" i="1"/>
  <c r="F119" i="1"/>
  <c r="G100" i="1"/>
  <c r="J100" i="1"/>
  <c r="H100" i="1"/>
  <c r="F100" i="1"/>
  <c r="J81" i="1"/>
  <c r="H81" i="1"/>
  <c r="F81" i="1"/>
  <c r="G62" i="1"/>
  <c r="J62" i="1"/>
  <c r="I62" i="1"/>
  <c r="H62" i="1"/>
  <c r="F62" i="1"/>
  <c r="L43" i="1"/>
  <c r="G43" i="1"/>
  <c r="J43" i="1"/>
  <c r="I43" i="1"/>
  <c r="H43" i="1"/>
  <c r="F43" i="1"/>
  <c r="L24" i="1"/>
  <c r="J24" i="1"/>
  <c r="I24" i="1"/>
  <c r="H24" i="1"/>
  <c r="G24" i="1"/>
  <c r="F24" i="1"/>
  <c r="F196" i="1" l="1"/>
  <c r="L196" i="1"/>
  <c r="I196" i="1"/>
  <c r="G196" i="1"/>
  <c r="J196" i="1"/>
  <c r="H196" i="1"/>
</calcChain>
</file>

<file path=xl/sharedStrings.xml><?xml version="1.0" encoding="utf-8"?>
<sst xmlns="http://schemas.openxmlformats.org/spreadsheetml/2006/main" count="322" uniqueCount="101">
  <si>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</si>
  <si>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</si>
  <si>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</si>
  <si>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</si>
  <si>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</si>
  <si>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</si>
  <si>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</si>
  <si>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</si>
  <si>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</si>
  <si>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</si>
  <si>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</si>
  <si>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</si>
  <si>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</si>
  <si>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</si>
  <si>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</si>
  <si>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</si>
  <si>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</si>
  <si>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</si>
  <si>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</si>
  <si>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</si>
  <si>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</si>
  <si>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</si>
  <si>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</si>
  <si>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</si>
  <si>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</si>
  <si>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</si>
  <si>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</si>
  <si>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</si>
  <si>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</si>
  <si>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</si>
  <si>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</si>
  <si>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</si>
  <si>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</si>
  <si>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</si>
  <si>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</si>
  <si>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</si>
  <si>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</si>
  <si>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</si>
  <si>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</si>
  <si>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"Левженская СОШ"</t>
  </si>
  <si>
    <t>директор</t>
  </si>
  <si>
    <t>Л.А.Рузманова</t>
  </si>
  <si>
    <t>Макаронные изделия, запеченные с сыром</t>
  </si>
  <si>
    <t>Кофейный напиток с молоком</t>
  </si>
  <si>
    <t>Икра овощная</t>
  </si>
  <si>
    <t>Щи из свежей капусты со сметаной</t>
  </si>
  <si>
    <t>Рыба тушеная</t>
  </si>
  <si>
    <t>Сок фруктовый</t>
  </si>
  <si>
    <t>Хлеб пшеничный</t>
  </si>
  <si>
    <t>Хлеб ржаной</t>
  </si>
  <si>
    <t>Масло порциями</t>
  </si>
  <si>
    <t>Кондитерское изделие</t>
  </si>
  <si>
    <t>Запеканка из творога со сгущенным молоком</t>
  </si>
  <si>
    <t>Чай с молоком</t>
  </si>
  <si>
    <t>Салат из свежей капусты с растительным маслом</t>
  </si>
  <si>
    <t>Суп картофельный с мясными фрикадельками</t>
  </si>
  <si>
    <t>Плов из птицы</t>
  </si>
  <si>
    <t>Компот из сухофруктов витаминизированный</t>
  </si>
  <si>
    <t>Сыр порциями</t>
  </si>
  <si>
    <t>Какао с молоком</t>
  </si>
  <si>
    <t>Яйцо вареное</t>
  </si>
  <si>
    <t>Салат из свеклы отварной</t>
  </si>
  <si>
    <t>Суп картофельный с пшеном</t>
  </si>
  <si>
    <t>Гуляш из говядины</t>
  </si>
  <si>
    <t>Каша гречненвая рассыпчатая</t>
  </si>
  <si>
    <t>Кисель плодово-ягодный витаминизированный</t>
  </si>
  <si>
    <t>Каша пшенная молочная вязкая с маслом</t>
  </si>
  <si>
    <t>Ряженка</t>
  </si>
  <si>
    <t>Салат витаминный</t>
  </si>
  <si>
    <t>Борщ с капустой с картофелем со сметаной</t>
  </si>
  <si>
    <t>Макаронные изделия отварные</t>
  </si>
  <si>
    <t>Котлета из мяса птицы</t>
  </si>
  <si>
    <t>Чай с сахаром</t>
  </si>
  <si>
    <t>Птица тушеная</t>
  </si>
  <si>
    <t>Пюре картофельное</t>
  </si>
  <si>
    <t>Горошек зеленый</t>
  </si>
  <si>
    <t>Салат из моркови с яблоками</t>
  </si>
  <si>
    <t>Жаркое по-домашнему</t>
  </si>
  <si>
    <t>Омлет натуральный</t>
  </si>
  <si>
    <t>Рис отварной</t>
  </si>
  <si>
    <t>Компот из изюма витаминизированный</t>
  </si>
  <si>
    <t>Кофейный напиток на сгущенном молоке</t>
  </si>
  <si>
    <t>Салат из свеклы с яблоками</t>
  </si>
  <si>
    <t>Суп картофельный с горохом</t>
  </si>
  <si>
    <t>Сырники из творога со сгущенным молоком</t>
  </si>
  <si>
    <t>Салат из свежей капусты</t>
  </si>
  <si>
    <t>Суп картофельный с макаронными изделиями</t>
  </si>
  <si>
    <t>Биточки из говядины</t>
  </si>
  <si>
    <t>Какао с молоком сгущенным</t>
  </si>
  <si>
    <t>Салат из моркови с сахаром</t>
  </si>
  <si>
    <t>Суп картофельный с рисом</t>
  </si>
  <si>
    <t>Капуста тушеная</t>
  </si>
  <si>
    <t>Котлета рыбная</t>
  </si>
  <si>
    <t>Суп молочный с макаронными изделиями</t>
  </si>
  <si>
    <t>Голубцы ленивые</t>
  </si>
  <si>
    <t xml:space="preserve">Каша гречневая рассыпчатая </t>
  </si>
  <si>
    <t>сладкое</t>
  </si>
  <si>
    <t>Яблоко</t>
  </si>
  <si>
    <t>Каша молочная "Дружба"</t>
  </si>
  <si>
    <t>Банан</t>
  </si>
  <si>
    <t>Свекла отварная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</si>
</sst>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A177" sqref="A177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8.11</v>
      </c>
      <c r="H6" s="40">
        <v>8.5399999999999991</v>
      </c>
      <c r="I6" s="40">
        <v>34.840000000000003</v>
      </c>
      <c r="J6" s="40">
        <v>236.38</v>
      </c>
      <c r="K6" s="41">
        <v>450</v>
      </c>
      <c r="L6" s="40"/>
    </row>
    <row r="7" spans="1:12" ht="15" x14ac:dyDescent="0.25">
      <c r="A7" s="23"/>
      <c r="B7" s="15"/>
      <c r="C7" s="11"/>
      <c r="D7" s="6" t="s">
        <v>96</v>
      </c>
      <c r="E7" s="42" t="s">
        <v>50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2.2400000000000002</v>
      </c>
      <c r="H8" s="43">
        <v>2.1</v>
      </c>
      <c r="I8" s="43">
        <v>25.03</v>
      </c>
      <c r="J8" s="43">
        <v>118.8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2.8</v>
      </c>
      <c r="H9" s="43">
        <v>0.4</v>
      </c>
      <c r="I9" s="43">
        <v>19.600000000000001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97</v>
      </c>
      <c r="F10" s="43">
        <v>100</v>
      </c>
      <c r="G10" s="43">
        <v>0.6</v>
      </c>
      <c r="H10" s="43">
        <v>0.6</v>
      </c>
      <c r="I10" s="43">
        <v>14.7</v>
      </c>
      <c r="J10" s="43">
        <v>70.3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13.749999999999998</v>
      </c>
      <c r="H13" s="19">
        <f>SUM(H6:H12)</f>
        <v>19.84</v>
      </c>
      <c r="I13" s="19">
        <f>SUM(I6:I12)</f>
        <v>94.27000000000001</v>
      </c>
      <c r="J13" s="19">
        <f>SUM(J6:J12)</f>
        <v>594.48</v>
      </c>
      <c r="K13" s="25"/>
      <c r="L13" s="19">
        <f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220</v>
      </c>
      <c r="G15" s="43">
        <v>5.83</v>
      </c>
      <c r="H15" s="43">
        <v>4.5599999999999996</v>
      </c>
      <c r="I15" s="43">
        <v>13.59</v>
      </c>
      <c r="J15" s="43">
        <v>118.8</v>
      </c>
      <c r="K15" s="44">
        <v>104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100</v>
      </c>
      <c r="G16" s="43">
        <v>10.49</v>
      </c>
      <c r="H16" s="43">
        <v>3.51</v>
      </c>
      <c r="I16" s="43">
        <v>11.26</v>
      </c>
      <c r="J16" s="43">
        <v>115.78</v>
      </c>
      <c r="K16" s="44">
        <v>143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150</v>
      </c>
      <c r="G17" s="43">
        <v>3.06</v>
      </c>
      <c r="H17" s="43">
        <v>4.8</v>
      </c>
      <c r="I17" s="43">
        <v>20.45</v>
      </c>
      <c r="J17" s="43">
        <v>137.25</v>
      </c>
      <c r="K17" s="44">
        <v>312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2.8</v>
      </c>
      <c r="H19" s="43">
        <v>0.4</v>
      </c>
      <c r="I19" s="43">
        <v>19.600000000000001</v>
      </c>
      <c r="J19" s="43">
        <v>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0.33</v>
      </c>
      <c r="I20" s="43">
        <v>12.3</v>
      </c>
      <c r="J20" s="43">
        <v>61.8</v>
      </c>
      <c r="K20" s="44"/>
      <c r="L20" s="43"/>
    </row>
    <row r="21" spans="1:12" ht="15" x14ac:dyDescent="0.25">
      <c r="A21" s="23"/>
      <c r="B21" s="15"/>
      <c r="C21" s="11"/>
      <c r="D21" s="6" t="s">
        <v>96</v>
      </c>
      <c r="E21" s="42" t="s">
        <v>51</v>
      </c>
      <c r="F21" s="43">
        <v>40</v>
      </c>
      <c r="G21" s="43">
        <v>0.04</v>
      </c>
      <c r="H21" s="43">
        <v>0</v>
      </c>
      <c r="I21" s="43">
        <v>31.76</v>
      </c>
      <c r="J21" s="43">
        <v>128.4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26.4</v>
      </c>
      <c r="H23" s="19">
        <f>SUM(H14:H22)</f>
        <v>18.999999999999996</v>
      </c>
      <c r="I23" s="19">
        <f>SUM(I14:I22)</f>
        <v>134.26</v>
      </c>
      <c r="J23" s="19">
        <f>SUM(J14:J22)</f>
        <v>814.02999999999986</v>
      </c>
      <c r="K23" s="25"/>
      <c r="L23" s="19">
        <f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>G13+G23</f>
        <v>40.15</v>
      </c>
      <c r="H24" s="32">
        <f>H13+H23</f>
        <v>38.839999999999996</v>
      </c>
      <c r="I24" s="32">
        <f>I13+I23</f>
        <v>228.53</v>
      </c>
      <c r="J24" s="32">
        <f>J13+J23</f>
        <v>1408.5099999999998</v>
      </c>
      <c r="K24" s="32"/>
      <c r="L24" s="32">
        <f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160</v>
      </c>
      <c r="G25" s="40">
        <v>27.84</v>
      </c>
      <c r="H25" s="40">
        <v>18</v>
      </c>
      <c r="I25" s="40">
        <v>32.4</v>
      </c>
      <c r="J25" s="40">
        <v>279.60000000000002</v>
      </c>
      <c r="K25" s="41">
        <v>223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1.4</v>
      </c>
      <c r="H27" s="43">
        <v>1.6</v>
      </c>
      <c r="I27" s="43">
        <v>16.399999999999999</v>
      </c>
      <c r="J27" s="43">
        <v>86</v>
      </c>
      <c r="K27" s="44">
        <v>945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2.8</v>
      </c>
      <c r="H28" s="43">
        <v>0.4</v>
      </c>
      <c r="I28" s="43">
        <v>19.600000000000001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97</v>
      </c>
      <c r="F29" s="43">
        <v>100</v>
      </c>
      <c r="G29" s="43">
        <v>0.6</v>
      </c>
      <c r="H29" s="43">
        <v>0.6</v>
      </c>
      <c r="I29" s="43">
        <v>14.7</v>
      </c>
      <c r="J29" s="43">
        <v>70.3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32.64</v>
      </c>
      <c r="H32" s="19">
        <f>SUM(H25:H31)</f>
        <v>20.6</v>
      </c>
      <c r="I32" s="19">
        <f>SUM(I25:I31)</f>
        <v>83.100000000000009</v>
      </c>
      <c r="J32" s="19">
        <f>SUM(J25:J31)</f>
        <v>529.9</v>
      </c>
      <c r="K32" s="25"/>
      <c r="L32" s="19">
        <f>SUM(L25:L31)</f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0.85</v>
      </c>
      <c r="H33" s="43">
        <v>3.05</v>
      </c>
      <c r="I33" s="43">
        <v>5.19</v>
      </c>
      <c r="J33" s="43">
        <v>51.54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210</v>
      </c>
      <c r="G34" s="43">
        <v>1.4</v>
      </c>
      <c r="H34" s="43">
        <v>3.91</v>
      </c>
      <c r="I34" s="43">
        <v>6.79</v>
      </c>
      <c r="J34" s="43">
        <v>67.8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260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2.8</v>
      </c>
      <c r="H38" s="43">
        <v>0.4</v>
      </c>
      <c r="I38" s="43">
        <v>19.600000000000001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0.33</v>
      </c>
      <c r="I39" s="43">
        <v>12.3</v>
      </c>
      <c r="J39" s="43">
        <v>61.8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32.449999999999996</v>
      </c>
      <c r="H42" s="19">
        <f>SUM(H33:H41)</f>
        <v>28.939999999999998</v>
      </c>
      <c r="I42" s="19">
        <f>SUM(I33:I41)</f>
        <v>113.25000000000001</v>
      </c>
      <c r="J42" s="19">
        <f>SUM(J33:J41)</f>
        <v>840.59</v>
      </c>
      <c r="K42" s="25"/>
      <c r="L42" s="19">
        <f>SUM(L33:L41)</f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>G32+G42</f>
        <v>65.09</v>
      </c>
      <c r="H43" s="32">
        <f>H32+H42</f>
        <v>49.54</v>
      </c>
      <c r="I43" s="32">
        <f>I32+I42</f>
        <v>196.35000000000002</v>
      </c>
      <c r="J43" s="32">
        <f>J32+J42</f>
        <v>1370.49</v>
      </c>
      <c r="K43" s="32"/>
      <c r="L43" s="32">
        <f>L32+L42</f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3.06</v>
      </c>
      <c r="H44" s="40">
        <v>4.8</v>
      </c>
      <c r="I44" s="40">
        <v>20.45</v>
      </c>
      <c r="J44" s="40">
        <v>137.25</v>
      </c>
      <c r="K44" s="41">
        <v>312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73</v>
      </c>
      <c r="F45" s="43">
        <v>90</v>
      </c>
      <c r="G45" s="43">
        <v>20.16</v>
      </c>
      <c r="H45" s="43">
        <v>16.399999999999999</v>
      </c>
      <c r="I45" s="43">
        <v>6.33</v>
      </c>
      <c r="J45" s="43">
        <v>253.12</v>
      </c>
      <c r="K45" s="44">
        <v>290</v>
      </c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2.8</v>
      </c>
      <c r="H47" s="43">
        <v>0.4</v>
      </c>
      <c r="I47" s="43">
        <v>19.600000000000001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75</v>
      </c>
      <c r="F49" s="43">
        <v>60</v>
      </c>
      <c r="G49" s="43">
        <v>1.86</v>
      </c>
      <c r="H49" s="43">
        <v>0.12</v>
      </c>
      <c r="I49" s="43">
        <v>3.9</v>
      </c>
      <c r="J49" s="43">
        <v>24</v>
      </c>
      <c r="K49" s="44">
        <v>50</v>
      </c>
      <c r="L49" s="43"/>
    </row>
    <row r="50" spans="1:12" ht="15" x14ac:dyDescent="0.25">
      <c r="A50" s="23"/>
      <c r="B50" s="15"/>
      <c r="C50" s="11"/>
      <c r="D50" s="6" t="s">
        <v>30</v>
      </c>
      <c r="E50" s="42" t="s">
        <v>47</v>
      </c>
      <c r="F50" s="43">
        <v>200</v>
      </c>
      <c r="G50" s="43">
        <v>1</v>
      </c>
      <c r="H50" s="43">
        <v>0</v>
      </c>
      <c r="I50" s="43">
        <v>20.2</v>
      </c>
      <c r="J50" s="43">
        <v>84.8</v>
      </c>
      <c r="K50" s="44">
        <v>389</v>
      </c>
      <c r="L50" s="43">
        <v>70.180000000000007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28.88</v>
      </c>
      <c r="H51" s="19">
        <f>SUM(H44:H50)</f>
        <v>21.72</v>
      </c>
      <c r="I51" s="19">
        <f>SUM(I44:I50)</f>
        <v>70.48</v>
      </c>
      <c r="J51" s="19">
        <f>SUM(J44:J50)</f>
        <v>593.16999999999996</v>
      </c>
      <c r="K51" s="25"/>
      <c r="L51" s="19">
        <f>SUM(L44:L50)</f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1.74</v>
      </c>
      <c r="H53" s="43">
        <v>2.27</v>
      </c>
      <c r="I53" s="43">
        <v>11.43</v>
      </c>
      <c r="J53" s="43">
        <v>73.2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240</v>
      </c>
      <c r="G54" s="43">
        <v>30.45</v>
      </c>
      <c r="H54" s="43">
        <v>25.5</v>
      </c>
      <c r="I54" s="43">
        <v>53.53</v>
      </c>
      <c r="J54" s="43">
        <v>565.5</v>
      </c>
      <c r="K54" s="44">
        <v>288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15.3</v>
      </c>
      <c r="J56" s="43">
        <v>49.6</v>
      </c>
      <c r="K56" s="44">
        <v>648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2.8</v>
      </c>
      <c r="H57" s="43">
        <v>0.4</v>
      </c>
      <c r="I57" s="43">
        <v>19.600000000000001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0.33</v>
      </c>
      <c r="I58" s="43">
        <v>12.3</v>
      </c>
      <c r="J58" s="43">
        <v>61.8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86.74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37.829999999999991</v>
      </c>
      <c r="H61" s="19">
        <f>SUM(H52:H60)</f>
        <v>32.15</v>
      </c>
      <c r="I61" s="19">
        <f>SUM(I52:I60)</f>
        <v>117.17999999999999</v>
      </c>
      <c r="J61" s="19">
        <f>SUM(J52:J60)</f>
        <v>900.43999999999994</v>
      </c>
      <c r="K61" s="25"/>
      <c r="L61" s="19">
        <f>SUM(L52:L60)</f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>G51+G61</f>
        <v>66.709999999999994</v>
      </c>
      <c r="H62" s="32">
        <f>H51+H61</f>
        <v>53.87</v>
      </c>
      <c r="I62" s="32">
        <f>I51+I61</f>
        <v>187.66</v>
      </c>
      <c r="J62" s="32">
        <f>J51+J61</f>
        <v>1493.61</v>
      </c>
      <c r="K62" s="32"/>
      <c r="L62" s="32">
        <f>L51+L61</f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40">
        <v>5.75</v>
      </c>
      <c r="H63" s="40">
        <v>5.21</v>
      </c>
      <c r="I63" s="40">
        <v>18.84</v>
      </c>
      <c r="J63" s="40">
        <v>145.19999999999999</v>
      </c>
      <c r="K63" s="41">
        <v>93</v>
      </c>
      <c r="L63" s="40"/>
    </row>
    <row r="64" spans="1:12" ht="15" x14ac:dyDescent="0.25">
      <c r="A64" s="23"/>
      <c r="B64" s="15"/>
      <c r="C64" s="11"/>
      <c r="D64" s="6" t="s">
        <v>96</v>
      </c>
      <c r="E64" s="42" t="s">
        <v>58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72.8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2.8</v>
      </c>
      <c r="H66" s="43">
        <v>0.4</v>
      </c>
      <c r="I66" s="43">
        <v>19.600000000000001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40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>
        <v>209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70.180000000000007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21.810000000000002</v>
      </c>
      <c r="H70" s="19">
        <f>SUM(H63:H69)</f>
        <v>19.829999999999998</v>
      </c>
      <c r="I70" s="19">
        <f>SUM(I63:I69)</f>
        <v>64.23</v>
      </c>
      <c r="J70" s="19">
        <f>SUM(J63:J69)</f>
        <v>520.20000000000005</v>
      </c>
      <c r="K70" s="25"/>
      <c r="L70" s="19">
        <f>SUM(L63:L69)</f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4.97</v>
      </c>
      <c r="H71" s="43">
        <v>4.08</v>
      </c>
      <c r="I71" s="43">
        <v>14.84</v>
      </c>
      <c r="J71" s="43">
        <v>112.34</v>
      </c>
      <c r="K71" s="44">
        <v>49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210</v>
      </c>
      <c r="G72" s="43">
        <v>1.45</v>
      </c>
      <c r="H72" s="43">
        <v>3.93</v>
      </c>
      <c r="I72" s="43">
        <v>100.2</v>
      </c>
      <c r="J72" s="43">
        <v>82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10.91</v>
      </c>
      <c r="H73" s="43">
        <v>15.66</v>
      </c>
      <c r="I73" s="43">
        <v>8.8699999999999992</v>
      </c>
      <c r="J73" s="43">
        <v>220.5</v>
      </c>
      <c r="K73" s="44">
        <v>307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2.8</v>
      </c>
      <c r="H76" s="43">
        <v>0.4</v>
      </c>
      <c r="I76" s="43">
        <v>19.600000000000001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0.33</v>
      </c>
      <c r="I77" s="43">
        <v>12.3</v>
      </c>
      <c r="J77" s="43">
        <v>61.8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27.83</v>
      </c>
      <c r="H80" s="19">
        <f>SUM(H71:H79)</f>
        <v>28.919999999999998</v>
      </c>
      <c r="I80" s="19">
        <f>SUM(I71:I79)</f>
        <v>196.26000000000002</v>
      </c>
      <c r="J80" s="19">
        <f>SUM(J71:J79)</f>
        <v>767.08999999999992</v>
      </c>
      <c r="K80" s="25"/>
      <c r="L80" s="19">
        <f>SUM(L71:L79)</f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>G70+G80</f>
        <v>49.64</v>
      </c>
      <c r="H81" s="32">
        <f>H70+H80</f>
        <v>48.75</v>
      </c>
      <c r="I81" s="32">
        <f>I70+I80</f>
        <v>260.49</v>
      </c>
      <c r="J81" s="32">
        <f>J70+J80</f>
        <v>1287.29</v>
      </c>
      <c r="K81" s="32"/>
      <c r="L81" s="32">
        <f>L70+L80</f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66</v>
      </c>
      <c r="F82" s="40">
        <v>200</v>
      </c>
      <c r="G82" s="40">
        <v>2.9</v>
      </c>
      <c r="H82" s="40">
        <v>4.95</v>
      </c>
      <c r="I82" s="40">
        <v>36.21</v>
      </c>
      <c r="J82" s="40">
        <v>201.25</v>
      </c>
      <c r="K82" s="41">
        <v>168</v>
      </c>
      <c r="L82" s="40"/>
    </row>
    <row r="83" spans="1:12" ht="15" x14ac:dyDescent="0.25">
      <c r="A83" s="23"/>
      <c r="B83" s="15"/>
      <c r="C83" s="11"/>
      <c r="D83" s="6" t="s">
        <v>96</v>
      </c>
      <c r="E83" s="42" t="s">
        <v>50</v>
      </c>
      <c r="F83" s="43">
        <v>10</v>
      </c>
      <c r="G83" s="43">
        <v>0</v>
      </c>
      <c r="H83" s="43">
        <v>8.1999999999999993</v>
      </c>
      <c r="I83" s="43">
        <v>0.1</v>
      </c>
      <c r="J83" s="43">
        <v>75</v>
      </c>
      <c r="K83" s="44">
        <v>14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2.8</v>
      </c>
      <c r="H85" s="43">
        <v>0.4</v>
      </c>
      <c r="I85" s="43">
        <v>19.600000000000001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97</v>
      </c>
      <c r="F86" s="43">
        <v>100</v>
      </c>
      <c r="G86" s="43">
        <v>0.6</v>
      </c>
      <c r="H86" s="43">
        <v>0.6</v>
      </c>
      <c r="I86" s="43">
        <v>14.7</v>
      </c>
      <c r="J86" s="43">
        <v>70.3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30</v>
      </c>
      <c r="E87" s="42" t="s">
        <v>67</v>
      </c>
      <c r="F87" s="43">
        <v>200</v>
      </c>
      <c r="G87" s="43">
        <v>5.8</v>
      </c>
      <c r="H87" s="43">
        <v>5</v>
      </c>
      <c r="I87" s="43">
        <v>8.4</v>
      </c>
      <c r="J87" s="43">
        <v>102</v>
      </c>
      <c r="K87" s="44">
        <v>386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12.099999999999998</v>
      </c>
      <c r="H89" s="19">
        <f>SUM(H82:H88)</f>
        <v>19.149999999999999</v>
      </c>
      <c r="I89" s="19">
        <f>SUM(I82:I88)</f>
        <v>79.010000000000005</v>
      </c>
      <c r="J89" s="19">
        <f>SUM(J82:J88)</f>
        <v>542.54999999999995</v>
      </c>
      <c r="K89" s="25"/>
      <c r="L89" s="19">
        <f>SUM(L82:L88)</f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0.65</v>
      </c>
      <c r="H90" s="43">
        <v>0.11</v>
      </c>
      <c r="I90" s="43">
        <v>5.17</v>
      </c>
      <c r="J90" s="43">
        <v>24.24</v>
      </c>
      <c r="K90" s="44">
        <v>38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1.58</v>
      </c>
      <c r="H91" s="43">
        <v>2.19</v>
      </c>
      <c r="I91" s="43">
        <v>11.66</v>
      </c>
      <c r="J91" s="43">
        <v>72.599999999999994</v>
      </c>
      <c r="K91" s="44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240</v>
      </c>
      <c r="G92" s="43">
        <v>27.53</v>
      </c>
      <c r="H92" s="43">
        <v>7.47</v>
      </c>
      <c r="I92" s="43">
        <v>21.95</v>
      </c>
      <c r="J92" s="43">
        <v>265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15.3</v>
      </c>
      <c r="J94" s="43">
        <v>49.6</v>
      </c>
      <c r="K94" s="44">
        <v>648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2.8</v>
      </c>
      <c r="H95" s="43">
        <v>0.4</v>
      </c>
      <c r="I95" s="43">
        <v>19.600000000000001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0.33</v>
      </c>
      <c r="I96" s="43">
        <v>12.3</v>
      </c>
      <c r="J96" s="43">
        <v>61.8</v>
      </c>
      <c r="K96" s="44"/>
      <c r="L96" s="43"/>
    </row>
    <row r="97" spans="1:12" ht="15" x14ac:dyDescent="0.25">
      <c r="A97" s="23"/>
      <c r="B97" s="15"/>
      <c r="C97" s="11"/>
      <c r="D97" s="6" t="s">
        <v>96</v>
      </c>
      <c r="E97" s="42" t="s">
        <v>51</v>
      </c>
      <c r="F97" s="43">
        <v>40</v>
      </c>
      <c r="G97" s="43">
        <v>3</v>
      </c>
      <c r="H97" s="43">
        <v>4.7</v>
      </c>
      <c r="I97" s="43">
        <v>30</v>
      </c>
      <c r="J97" s="43">
        <v>166.8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37.54</v>
      </c>
      <c r="H99" s="19">
        <f>SUM(H90:H98)</f>
        <v>15.2</v>
      </c>
      <c r="I99" s="19">
        <f>SUM(I90:I98)</f>
        <v>115.98</v>
      </c>
      <c r="J99" s="19">
        <f>SUM(J90:J98)</f>
        <v>734.04</v>
      </c>
      <c r="K99" s="25"/>
      <c r="L99" s="19">
        <f>SUM(L90:L98)</f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>G89+G99</f>
        <v>49.64</v>
      </c>
      <c r="H100" s="32">
        <f>H89+H99</f>
        <v>34.349999999999994</v>
      </c>
      <c r="I100" s="32">
        <f>I89+I99</f>
        <v>194.99</v>
      </c>
      <c r="J100" s="32">
        <f>J89+J99</f>
        <v>1276.5899999999999</v>
      </c>
      <c r="K100" s="32"/>
      <c r="L100" s="32">
        <f>L89+L99</f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155</v>
      </c>
      <c r="G101" s="40">
        <v>14.36</v>
      </c>
      <c r="H101" s="40">
        <v>21.41</v>
      </c>
      <c r="I101" s="40">
        <v>2.65</v>
      </c>
      <c r="J101" s="40">
        <v>261.52999999999997</v>
      </c>
      <c r="K101" s="41">
        <v>210</v>
      </c>
      <c r="L101" s="40"/>
    </row>
    <row r="102" spans="1:12" ht="15" x14ac:dyDescent="0.25">
      <c r="A102" s="23"/>
      <c r="B102" s="15"/>
      <c r="C102" s="11"/>
      <c r="D102" s="6" t="s">
        <v>96</v>
      </c>
      <c r="E102" s="42" t="s">
        <v>58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2.8</v>
      </c>
      <c r="H104" s="43">
        <v>0.4</v>
      </c>
      <c r="I104" s="43">
        <v>19.600000000000001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97</v>
      </c>
      <c r="F105" s="43">
        <v>100</v>
      </c>
      <c r="G105" s="43">
        <v>0.6</v>
      </c>
      <c r="H105" s="43">
        <v>0.6</v>
      </c>
      <c r="I105" s="43">
        <v>14.7</v>
      </c>
      <c r="J105" s="43">
        <v>70.3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24.76</v>
      </c>
      <c r="H108" s="19">
        <f>SUM(H101:H107)</f>
        <v>30.56</v>
      </c>
      <c r="I108" s="19">
        <f>SUM(I101:I107)</f>
        <v>62.44</v>
      </c>
      <c r="J108" s="19">
        <f>SUM(J101:J107)</f>
        <v>625.62999999999988</v>
      </c>
      <c r="K108" s="25"/>
      <c r="L108" s="19">
        <f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1.86</v>
      </c>
      <c r="H109" s="43">
        <v>0.12</v>
      </c>
      <c r="I109" s="43">
        <v>3.9</v>
      </c>
      <c r="J109" s="43">
        <v>24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210</v>
      </c>
      <c r="G110" s="43">
        <v>1.4</v>
      </c>
      <c r="H110" s="43">
        <v>3.91</v>
      </c>
      <c r="I110" s="43">
        <v>6.79</v>
      </c>
      <c r="J110" s="43">
        <v>67.8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9.25</v>
      </c>
      <c r="H111" s="43">
        <v>5.23</v>
      </c>
      <c r="I111" s="43">
        <v>4.3499999999999996</v>
      </c>
      <c r="J111" s="43">
        <v>100</v>
      </c>
      <c r="K111" s="44">
        <v>229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3.6</v>
      </c>
      <c r="H112" s="43">
        <v>4.32</v>
      </c>
      <c r="I112" s="43">
        <v>37.53</v>
      </c>
      <c r="J112" s="43">
        <v>203.55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0.6</v>
      </c>
      <c r="H113" s="43">
        <v>0.2</v>
      </c>
      <c r="I113" s="43">
        <v>26.6</v>
      </c>
      <c r="J113" s="43">
        <v>189.9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2.8</v>
      </c>
      <c r="H114" s="43">
        <v>0.4</v>
      </c>
      <c r="I114" s="43">
        <v>19.600000000000001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0.33</v>
      </c>
      <c r="I115" s="43">
        <v>12.3</v>
      </c>
      <c r="J115" s="43">
        <v>61.8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21.490000000000002</v>
      </c>
      <c r="H118" s="19">
        <f>SUM(H109:H117)</f>
        <v>14.510000000000002</v>
      </c>
      <c r="I118" s="19">
        <f>SUM(I109:I117)</f>
        <v>111.07000000000001</v>
      </c>
      <c r="J118" s="19">
        <f>SUM(J109:J117)</f>
        <v>741.05</v>
      </c>
      <c r="K118" s="25"/>
      <c r="L118" s="19">
        <f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>G108+G118</f>
        <v>46.25</v>
      </c>
      <c r="H119" s="32">
        <f>H108+H118</f>
        <v>45.07</v>
      </c>
      <c r="I119" s="32">
        <f>I108+I118</f>
        <v>173.51</v>
      </c>
      <c r="J119" s="32">
        <f>J108+J118</f>
        <v>1366.6799999999998</v>
      </c>
      <c r="K119" s="32"/>
      <c r="L119" s="32">
        <f>L108+L118</f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10.44</v>
      </c>
      <c r="H120" s="40">
        <v>11.11</v>
      </c>
      <c r="I120" s="40">
        <v>41.3</v>
      </c>
      <c r="J120" s="40">
        <v>207.5</v>
      </c>
      <c r="K120" s="41">
        <v>94</v>
      </c>
      <c r="L120" s="40"/>
    </row>
    <row r="121" spans="1:12" ht="15" x14ac:dyDescent="0.25">
      <c r="A121" s="14"/>
      <c r="B121" s="15"/>
      <c r="C121" s="11"/>
      <c r="D121" s="6" t="s">
        <v>96</v>
      </c>
      <c r="E121" s="42" t="s">
        <v>50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2.8</v>
      </c>
      <c r="H123" s="43">
        <v>0.4</v>
      </c>
      <c r="I123" s="43">
        <v>19.600000000000001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99</v>
      </c>
      <c r="F124" s="43">
        <v>100</v>
      </c>
      <c r="G124" s="43">
        <v>2.2599999999999998</v>
      </c>
      <c r="H124" s="43">
        <v>0.76</v>
      </c>
      <c r="I124" s="43">
        <v>28.5</v>
      </c>
      <c r="J124" s="43">
        <v>141.76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16.899999999999999</v>
      </c>
      <c r="H127" s="19">
        <f>SUM(H120:H126)</f>
        <v>22.47</v>
      </c>
      <c r="I127" s="19">
        <f>SUM(I120:I126)</f>
        <v>111.9</v>
      </c>
      <c r="J127" s="19">
        <f>SUM(J120:J126)</f>
        <v>634.26</v>
      </c>
      <c r="K127" s="25"/>
      <c r="L127" s="19">
        <f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0.65</v>
      </c>
      <c r="H128" s="43">
        <v>3.65</v>
      </c>
      <c r="I128" s="43">
        <v>6.72</v>
      </c>
      <c r="J128" s="43">
        <v>62.34</v>
      </c>
      <c r="K128" s="44">
        <v>54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107.8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16.8</v>
      </c>
      <c r="H130" s="43">
        <v>13.67</v>
      </c>
      <c r="I130" s="43">
        <v>5.27</v>
      </c>
      <c r="J130" s="43">
        <v>210.94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</v>
      </c>
      <c r="H132" s="43">
        <v>0</v>
      </c>
      <c r="I132" s="43">
        <v>20.2</v>
      </c>
      <c r="J132" s="43">
        <v>84.8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2.8</v>
      </c>
      <c r="H133" s="43">
        <v>0.4</v>
      </c>
      <c r="I133" s="43">
        <v>19.600000000000001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0.33</v>
      </c>
      <c r="I134" s="43">
        <v>12.3</v>
      </c>
      <c r="J134" s="43">
        <v>61.8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30.68</v>
      </c>
      <c r="H137" s="19">
        <f>SUM(H128:H136)</f>
        <v>27.069999999999997</v>
      </c>
      <c r="I137" s="19">
        <f>SUM(I128:I136)</f>
        <v>97.600000000000009</v>
      </c>
      <c r="J137" s="19">
        <f>SUM(J128:J136)</f>
        <v>758.92999999999984</v>
      </c>
      <c r="K137" s="25"/>
      <c r="L137" s="19">
        <f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>G127+G137</f>
        <v>47.58</v>
      </c>
      <c r="H138" s="32">
        <f>H127+H137</f>
        <v>49.539999999999992</v>
      </c>
      <c r="I138" s="32">
        <f>I127+I137</f>
        <v>209.5</v>
      </c>
      <c r="J138" s="32">
        <f>J127+J137</f>
        <v>1393.1899999999998</v>
      </c>
      <c r="K138" s="32"/>
      <c r="L138" s="32">
        <f>L127+L137</f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160</v>
      </c>
      <c r="G139" s="40">
        <v>28.44</v>
      </c>
      <c r="H139" s="40">
        <v>19.510000000000002</v>
      </c>
      <c r="I139" s="40">
        <v>17.100000000000001</v>
      </c>
      <c r="J139" s="40">
        <v>357.16</v>
      </c>
      <c r="K139" s="41">
        <v>219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2.8</v>
      </c>
      <c r="H142" s="43">
        <v>0.4</v>
      </c>
      <c r="I142" s="43">
        <v>19.600000000000001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97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47</v>
      </c>
      <c r="F144" s="43">
        <v>200</v>
      </c>
      <c r="G144" s="43">
        <v>1</v>
      </c>
      <c r="H144" s="43">
        <v>0</v>
      </c>
      <c r="I144" s="43">
        <v>20.2</v>
      </c>
      <c r="J144" s="43">
        <v>84.8</v>
      </c>
      <c r="K144" s="44">
        <v>389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32.840000000000003</v>
      </c>
      <c r="H146" s="19">
        <f>SUM(H139:H145)</f>
        <v>20.51</v>
      </c>
      <c r="I146" s="19">
        <f>SUM(I139:I145)</f>
        <v>71.600000000000009</v>
      </c>
      <c r="J146" s="19">
        <f>SUM(J139:J145)</f>
        <v>606.26</v>
      </c>
      <c r="K146" s="25"/>
      <c r="L146" s="19">
        <f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0.85</v>
      </c>
      <c r="H147" s="43">
        <v>3.05</v>
      </c>
      <c r="I147" s="43">
        <v>5.19</v>
      </c>
      <c r="J147" s="43">
        <v>51.54</v>
      </c>
      <c r="K147" s="44">
        <v>45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14</v>
      </c>
      <c r="H149" s="43">
        <v>10.4</v>
      </c>
      <c r="I149" s="43">
        <v>14.13</v>
      </c>
      <c r="J149" s="43">
        <v>205.87</v>
      </c>
      <c r="K149" s="44">
        <v>268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8.6300000000000008</v>
      </c>
      <c r="H150" s="43">
        <v>6.09</v>
      </c>
      <c r="I150" s="43">
        <v>38.64</v>
      </c>
      <c r="J150" s="43">
        <v>225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2.8</v>
      </c>
      <c r="H152" s="43">
        <v>0.4</v>
      </c>
      <c r="I152" s="43">
        <v>19.600000000000001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0.33</v>
      </c>
      <c r="I153" s="43">
        <v>12.3</v>
      </c>
      <c r="J153" s="43">
        <v>61.8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86.74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30.610000000000003</v>
      </c>
      <c r="H156" s="19">
        <f>SUM(H147:H155)</f>
        <v>22.54</v>
      </c>
      <c r="I156" s="19">
        <f>SUM(I147:I155)</f>
        <v>117.57000000000001</v>
      </c>
      <c r="J156" s="19">
        <f>SUM(J147:J155)</f>
        <v>750.01</v>
      </c>
      <c r="K156" s="25"/>
      <c r="L156" s="19">
        <f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1270</v>
      </c>
      <c r="G157" s="32">
        <f>G146+G156</f>
        <v>63.45</v>
      </c>
      <c r="H157" s="32">
        <f>H146+H156</f>
        <v>43.05</v>
      </c>
      <c r="I157" s="32">
        <f>I146+I156</f>
        <v>189.17000000000002</v>
      </c>
      <c r="J157" s="32">
        <f>J146+J156</f>
        <v>1356.27</v>
      </c>
      <c r="K157" s="32"/>
      <c r="L157" s="32">
        <f>L146+L156</f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74</v>
      </c>
      <c r="F158" s="43">
        <v>150</v>
      </c>
      <c r="G158" s="43">
        <v>3.06</v>
      </c>
      <c r="H158" s="43">
        <v>4.8</v>
      </c>
      <c r="I158" s="43">
        <v>20.440000000000001</v>
      </c>
      <c r="J158" s="43">
        <v>137.25</v>
      </c>
      <c r="K158" s="44">
        <v>312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46</v>
      </c>
      <c r="F159" s="43">
        <v>100</v>
      </c>
      <c r="G159" s="43">
        <v>9.52</v>
      </c>
      <c r="H159" s="43">
        <v>5.23</v>
      </c>
      <c r="I159" s="43">
        <v>4.3499999999999996</v>
      </c>
      <c r="J159" s="43">
        <v>100</v>
      </c>
      <c r="K159" s="44">
        <v>229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3.67</v>
      </c>
      <c r="H160" s="43">
        <v>2.6</v>
      </c>
      <c r="I160" s="43">
        <v>25.09</v>
      </c>
      <c r="J160" s="43">
        <v>138.4</v>
      </c>
      <c r="K160" s="44">
        <v>383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2.8</v>
      </c>
      <c r="H161" s="43">
        <v>0.4</v>
      </c>
      <c r="I161" s="43">
        <v>19.600000000000001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44</v>
      </c>
      <c r="F163" s="43">
        <v>60</v>
      </c>
      <c r="G163" s="43">
        <v>1.2</v>
      </c>
      <c r="H163" s="43">
        <v>5.4</v>
      </c>
      <c r="I163" s="43">
        <v>5.0999999999999996</v>
      </c>
      <c r="J163" s="43">
        <v>73.2</v>
      </c>
      <c r="K163" s="44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20.25</v>
      </c>
      <c r="H165" s="19">
        <f>SUM(H158:H164)</f>
        <v>18.43</v>
      </c>
      <c r="I165" s="19">
        <f>SUM(I158:I164)</f>
        <v>74.579999999999984</v>
      </c>
      <c r="J165" s="19">
        <f>SUM(J158:J164)</f>
        <v>542.85</v>
      </c>
      <c r="K165" s="25"/>
      <c r="L165" s="19">
        <f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66.34</v>
      </c>
      <c r="K166" s="44">
        <v>52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210</v>
      </c>
      <c r="G167" s="43">
        <v>1.4</v>
      </c>
      <c r="H167" s="43">
        <v>3.91</v>
      </c>
      <c r="I167" s="43">
        <v>6.79</v>
      </c>
      <c r="J167" s="43">
        <v>67.8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260</v>
      </c>
      <c r="G168" s="43">
        <v>25.38</v>
      </c>
      <c r="H168" s="43">
        <v>21.25</v>
      </c>
      <c r="I168" s="43">
        <v>44.61</v>
      </c>
      <c r="J168" s="43">
        <v>471.25</v>
      </c>
      <c r="K168" s="44">
        <v>304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15.3</v>
      </c>
      <c r="J170" s="43">
        <v>49.6</v>
      </c>
      <c r="K170" s="44">
        <v>648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2.8</v>
      </c>
      <c r="H171" s="43">
        <v>0.4</v>
      </c>
      <c r="I171" s="43">
        <v>19.600000000000001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0.33</v>
      </c>
      <c r="I172" s="43">
        <v>12.3</v>
      </c>
      <c r="J172" s="43">
        <v>61.8</v>
      </c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97</v>
      </c>
      <c r="F173" s="43">
        <v>100</v>
      </c>
      <c r="G173" s="43">
        <v>0.6</v>
      </c>
      <c r="H173" s="43">
        <v>0.6</v>
      </c>
      <c r="I173" s="43">
        <v>14.7</v>
      </c>
      <c r="J173" s="43">
        <v>70.3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>SUM(G166:G174)</f>
        <v>33.020000000000003</v>
      </c>
      <c r="H175" s="19">
        <f>SUM(H166:H174)</f>
        <v>30.14</v>
      </c>
      <c r="I175" s="19">
        <f>SUM(I166:I174)</f>
        <v>118.32</v>
      </c>
      <c r="J175" s="19">
        <f>SUM(J166:J174)</f>
        <v>881.08999999999992</v>
      </c>
      <c r="K175" s="25"/>
      <c r="L175" s="19">
        <f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1450</v>
      </c>
      <c r="G176" s="32">
        <f>G165+G175</f>
        <v>53.27</v>
      </c>
      <c r="H176" s="32">
        <f>H165+H175</f>
        <v>48.57</v>
      </c>
      <c r="I176" s="32">
        <f>I165+I175</f>
        <v>192.89999999999998</v>
      </c>
      <c r="J176" s="32">
        <f>J165+J175</f>
        <v>1423.94</v>
      </c>
      <c r="K176" s="32"/>
      <c r="L176" s="32">
        <f>L165+L175</f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95</v>
      </c>
      <c r="F177" s="43">
        <v>150</v>
      </c>
      <c r="G177" s="43">
        <v>8.6199999999999992</v>
      </c>
      <c r="H177" s="43">
        <v>6.09</v>
      </c>
      <c r="I177" s="43">
        <v>38.64</v>
      </c>
      <c r="J177" s="43">
        <v>243.75</v>
      </c>
      <c r="K177" s="41">
        <v>302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71</v>
      </c>
      <c r="F178" s="43">
        <v>90</v>
      </c>
      <c r="G178" s="43">
        <v>10.91</v>
      </c>
      <c r="H178" s="43">
        <v>15.66</v>
      </c>
      <c r="I178" s="43">
        <v>8.8699999999999992</v>
      </c>
      <c r="J178" s="43">
        <v>220.5</v>
      </c>
      <c r="K178" s="44">
        <v>307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2.8</v>
      </c>
      <c r="H180" s="43">
        <v>0.4</v>
      </c>
      <c r="I180" s="43">
        <v>19.600000000000001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99</v>
      </c>
      <c r="F181" s="43">
        <v>100</v>
      </c>
      <c r="G181" s="43">
        <v>2.2599999999999998</v>
      </c>
      <c r="H181" s="43">
        <v>0.76</v>
      </c>
      <c r="I181" s="43">
        <v>28.5</v>
      </c>
      <c r="J181" s="43">
        <v>141.76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70.180000000000007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24.79</v>
      </c>
      <c r="H184" s="19">
        <f>SUM(H177:H183)</f>
        <v>22.91</v>
      </c>
      <c r="I184" s="19">
        <f>SUM(I177:I183)</f>
        <v>109.61</v>
      </c>
      <c r="J184" s="19">
        <f>SUM(J177:J183)</f>
        <v>728.01</v>
      </c>
      <c r="K184" s="25"/>
      <c r="L184" s="19">
        <f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0.72</v>
      </c>
      <c r="H185" s="43">
        <v>4.08</v>
      </c>
      <c r="I185" s="43">
        <v>5.7</v>
      </c>
      <c r="J185" s="43">
        <v>62.4</v>
      </c>
      <c r="K185" s="44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1.58</v>
      </c>
      <c r="H186" s="43">
        <v>2.19</v>
      </c>
      <c r="I186" s="43">
        <v>11.66</v>
      </c>
      <c r="J186" s="43">
        <v>72.599999999999994</v>
      </c>
      <c r="K186" s="44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14.55</v>
      </c>
      <c r="H187" s="43">
        <v>16.79</v>
      </c>
      <c r="I187" s="43">
        <v>2.89</v>
      </c>
      <c r="J187" s="43">
        <v>221</v>
      </c>
      <c r="K187" s="44">
        <v>260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2.82</v>
      </c>
      <c r="H188" s="43">
        <v>2.9</v>
      </c>
      <c r="I188" s="43">
        <v>8.85</v>
      </c>
      <c r="J188" s="43">
        <v>69.47</v>
      </c>
      <c r="K188" s="44">
        <v>321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2.8</v>
      </c>
      <c r="H190" s="43">
        <v>0.4</v>
      </c>
      <c r="I190" s="43">
        <v>19.600000000000001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0.33</v>
      </c>
      <c r="I191" s="43">
        <v>12.3</v>
      </c>
      <c r="J191" s="43">
        <v>61.8</v>
      </c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97</v>
      </c>
      <c r="F192" s="43">
        <v>100</v>
      </c>
      <c r="G192" s="43">
        <v>0.6</v>
      </c>
      <c r="H192" s="43">
        <v>0.6</v>
      </c>
      <c r="I192" s="43">
        <v>14.7</v>
      </c>
      <c r="J192" s="43">
        <v>70.3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25.090000000000003</v>
      </c>
      <c r="H194" s="19">
        <f>SUM(H185:H193)</f>
        <v>27.289999999999996</v>
      </c>
      <c r="I194" s="19">
        <f>SUM(I185:I193)</f>
        <v>100.46000000000001</v>
      </c>
      <c r="J194" s="19">
        <f>SUM(J185:J193)</f>
        <v>745.77</v>
      </c>
      <c r="K194" s="25"/>
      <c r="L194" s="19">
        <f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1460</v>
      </c>
      <c r="G195" s="32">
        <f>G184+G194</f>
        <v>49.88</v>
      </c>
      <c r="H195" s="32">
        <f>H184+H194</f>
        <v>50.199999999999996</v>
      </c>
      <c r="I195" s="32">
        <f>I184+I194</f>
        <v>210.07</v>
      </c>
      <c r="J195" s="32">
        <f>J184+J194</f>
        <v>1473.78</v>
      </c>
      <c r="K195" s="32"/>
      <c r="L195" s="32">
        <f>L184+L194</f>
        <v>156.92000000000002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>(G24+G43+G62+G81+G100+G119+G138+G157+G176+G195)/(IF(G24=0,0,1)+IF(G43=0,0,1)+IF(G62=0,0,1)+IF(G81=0,0,1)+IF(G100=0,0,1)+IF(G119=0,0,1)+IF(G138=0,0,1)+IF(G157=0,0,1)+IF(G176=0,0,1)+IF(G195=0,0,1))</f>
        <v>53.165999999999997</v>
      </c>
      <c r="H196" s="34">
        <f>(H24+H43+H62+H81+H100+H119+H138+H157+H176+H195)/(IF(H24=0,0,1)+IF(H43=0,0,1)+IF(H62=0,0,1)+IF(H81=0,0,1)+IF(H100=0,0,1)+IF(H119=0,0,1)+IF(H138=0,0,1)+IF(H157=0,0,1)+IF(H176=0,0,1)+IF(H195=0,0,1))</f>
        <v>46.178000000000004</v>
      </c>
      <c r="I196" s="34">
        <f>(I24+I43+I62+I81+I100+I119+I138+I157+I176+I195)/(IF(I24=0,0,1)+IF(I43=0,0,1)+IF(I62=0,0,1)+IF(I81=0,0,1)+IF(I100=0,0,1)+IF(I119=0,0,1)+IF(I138=0,0,1)+IF(I157=0,0,1)+IF(I176=0,0,1)+IF(I195=0,0,1))</f>
        <v>204.31699999999998</v>
      </c>
      <c r="J196" s="34">
        <f>(J24+J43+J62+J81+J100+J119+J138+J157+J176+J195)/(IF(J24=0,0,1)+IF(J43=0,0,1)+IF(J62=0,0,1)+IF(J81=0,0,1)+IF(J100=0,0,1)+IF(J119=0,0,1)+IF(J138=0,0,1)+IF(J157=0,0,1)+IF(J176=0,0,1)+IF(J195=0,0,1))</f>
        <v>1385.0350000000003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2025-01-03T08:20:17Z</cp:lastPrinted>
  <dcterms:created xsi:type="dcterms:W3CDTF">2022-05-16T14:23:56Z</dcterms:created>
  <dcterms:modified xsi:type="dcterms:W3CDTF">2025-01-03T08:22:59Z</dcterms:modified>
</cp:coreProperties>
</file>